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3250" windowHeight="12570"/>
  </bookViews>
  <sheets>
    <sheet name="Sheet1"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0" i="1" l="1"/>
  <c r="I10" i="1"/>
  <c r="H10" i="1"/>
  <c r="G10" i="1"/>
  <c r="F10" i="1"/>
  <c r="E10" i="1"/>
  <c r="D10" i="1"/>
  <c r="C10" i="1"/>
  <c r="B10" i="1" l="1"/>
</calcChain>
</file>

<file path=xl/sharedStrings.xml><?xml version="1.0" encoding="utf-8"?>
<sst xmlns="http://schemas.openxmlformats.org/spreadsheetml/2006/main" count="107" uniqueCount="88">
  <si>
    <t xml:space="preserve">Indicator care arata imbunatatiri fata de perioada precedenta. Exemple: Cat l-a % s-a economisit din energie, cat la % s-a diminuat timpul de asteptare in trafic/ la primarie/ la semafor etc. </t>
  </si>
  <si>
    <t xml:space="preserve">* </t>
  </si>
  <si>
    <t>…</t>
  </si>
  <si>
    <t>Vehicule el. Pentru institutii</t>
  </si>
  <si>
    <t xml:space="preserve">Autobuz echipat cu wifi </t>
  </si>
  <si>
    <t>Autobuz electric-hibrid</t>
  </si>
  <si>
    <t xml:space="preserve">Nr. utilizatori aplicatie </t>
  </si>
  <si>
    <t xml:space="preserve">Nr. pubele inteligente </t>
  </si>
  <si>
    <t xml:space="preserve">Nr. senzorii calitatea aerului </t>
  </si>
  <si>
    <t>Banci inteligente</t>
  </si>
  <si>
    <t xml:space="preserve">Locatii semaforizate inteligent </t>
  </si>
  <si>
    <t>Nr. statii incarcare EV pt autobuze</t>
  </si>
  <si>
    <t xml:space="preserve">Nr. Autobuze electrice </t>
  </si>
  <si>
    <t>Nr. statii inteligente asteptare pt transport public</t>
  </si>
  <si>
    <t>Nr. corpuri iluminat LED</t>
  </si>
  <si>
    <t>Nr. statii incarcare EV</t>
  </si>
  <si>
    <t>Nr. senzori parcare</t>
  </si>
  <si>
    <t>Indicator calitativ *</t>
  </si>
  <si>
    <t>Proiect functional la momentul actual (Da/Nu)</t>
  </si>
  <si>
    <t>Detalii finantator (nume program)</t>
  </si>
  <si>
    <t>Sursa fondurilor (Fonduri europene, Budget Local, Finantare privata, Buget Central, Public - Privat )</t>
  </si>
  <si>
    <t>Sursa</t>
  </si>
  <si>
    <t xml:space="preserve">Status: Proiect /Pilot /In lucru  / Livrat </t>
  </si>
  <si>
    <t>Termen de executie / finalizare</t>
  </si>
  <si>
    <t>Valoare Proiect in care este integrat un proiect Smart City (Euro)</t>
  </si>
  <si>
    <t>Valoare Proiect Smart City (Euro)</t>
  </si>
  <si>
    <t>Executant</t>
  </si>
  <si>
    <t>Solutii Smart City 6 (mai 2022)</t>
  </si>
  <si>
    <t>Solutii Smart City 5 (mai 2021)</t>
  </si>
  <si>
    <t>Solutii Smart City 4 (mai 2020)</t>
  </si>
  <si>
    <t>Solutii Smart City 3 (martie 2019)</t>
  </si>
  <si>
    <t>Solutii Smart City 2 (septembrie 2018)</t>
  </si>
  <si>
    <t>Solutii Smart City 1 (martie 2018)</t>
  </si>
  <si>
    <t xml:space="preserve">Smart Governance </t>
  </si>
  <si>
    <t xml:space="preserve">Smart Living </t>
  </si>
  <si>
    <t xml:space="preserve">Smart People </t>
  </si>
  <si>
    <t xml:space="preserve">Smart Environment </t>
  </si>
  <si>
    <t xml:space="preserve">Smart Mobility </t>
  </si>
  <si>
    <t xml:space="preserve">Smart Economy </t>
  </si>
  <si>
    <t>Total proiecte</t>
  </si>
  <si>
    <t>Oras</t>
  </si>
  <si>
    <t>CHESTIONAR SMART CITY</t>
  </si>
  <si>
    <t xml:space="preserve">Data: </t>
  </si>
  <si>
    <t>Informatii (Descriere proiect)</t>
  </si>
  <si>
    <t>1. Va rugam completati rubricile lipsa cu informatiile solicitate, coloanele M-Y  (Z-AN doar daca este cazul)</t>
  </si>
  <si>
    <t>….</t>
  </si>
  <si>
    <t>Completat de:</t>
  </si>
  <si>
    <t>Nume/prenume:</t>
  </si>
  <si>
    <t>Email:</t>
  </si>
  <si>
    <t>Telefon:</t>
  </si>
  <si>
    <t>(pentru eventuale clarificari referitoare la completarea tabelului)</t>
  </si>
  <si>
    <t xml:space="preserve">2. Va rugam adaugati noi proiecte Smart City daca exista, verticala din care fac parte, descrierea proicetului, executantul, valoarea proiectului, termenul de executie, statusul, sursa fondurilor si indicatorii calitativi si cantitativi </t>
  </si>
  <si>
    <t>In lucru</t>
  </si>
  <si>
    <t>Calarasi</t>
  </si>
  <si>
    <t>Integrare sisteme audio-video și de realitate virtuală pentru proiectul de modernizare a muzeului Dunării de Jos</t>
  </si>
  <si>
    <t>http://www.avitech.ro/ro/referinta/muzeul-dunarii-de-jos-calarai-758</t>
  </si>
  <si>
    <t>Avitech</t>
  </si>
  <si>
    <t>Livrat</t>
  </si>
  <si>
    <t>http://www.avitech.ro/ro/post/articol/smart-city-2017-2020-nevoi-solutii-metode-pa311</t>
  </si>
  <si>
    <t>https://www.goodnews.ro/depunerea-dosarelor-pentru-finantarea-statiilor-de-reincarcare-pentru-vehicule-electrice-a-fost-prelungita/</t>
  </si>
  <si>
    <t>Lucrari de modernizare a principalei cai rutiere din municipiu prin crearea  unei benzi dedicate transportului public local, infiintarea de statii moderne de asteptare pentru calatori dotate cu panouri de informare si alimentate cu energie prin panouri fotovoltaice, modernizarea intersectiilor prin implementarea unui sistem de semafoare inteligente pentru prioritizarea transportului public local, amenajarea spatiilor adiacente (trotuare, spatii verzi, etc)</t>
  </si>
  <si>
    <t>Lucrari de infrastructura,refacere pavimente, marire si diversificare a zonelor de spatiu verde prin amplasarea de jardiniere si gradene de sprijin cu plante  adaptate la mediul climatic din zona campiei, realizare trepte si rampe pentru accesul persoanelor cu dizabilitati,  mobilier urban, iluminat ornamental,  amenajare a zonelor de sedere prin amplasarea de banci inteligente (dotate cu prize USB, sisteme inteligente si autonome), o statie autonoma de tip bike-shering pentru circa 30 de biciclete care va permite parcarea in siguranta a acestora precum si un confort ridicat pentru inchiriere si returnare.</t>
  </si>
  <si>
    <t xml:space="preserve">Creșterea atractivității, siguranței și eficienței transportului public in  municipiul Călărași prin modernizarea acestui mod de transport – (AUTOBUZE, INFO CALATORI, E-TIKETING, STATII CALATORI) </t>
  </si>
  <si>
    <t xml:space="preserve">achizitie a 4 autobuze cu propulsie ecologica pentru calatori (hybrid) + sistem electronic de informare calatori + sistem vanzare de bilete (e-tiketing) + modernizare statii inteligente pentru calatori  (pe traseele 2 si 3, in completarea celor de pe str. Bucuresti – traseul 1,  care vor fi achizitionate prin proiectul respectiv)  </t>
  </si>
  <si>
    <t>Sporirea gradului de mobilitate al populației prin introducerea unui sistem integrat de mobilitate urbană alternativă, cu stații inteligente automatizate de biciclete in municipiul Călărași</t>
  </si>
  <si>
    <t>Infiintare 19 locații din întreg municipiul Călărași pentru amplasarea stațiilor inteligente automatizate de biciclete și triciclete, toate fiind prevăzute cu stații de andocare independente energetic, cu încărcare unidirecțională și sistem software ce permite accesul prin intermediul dispozitivelor mobile; achiziția a 190 biciclete inteligente, 6 triciclete pentru seniori și 6 triciclete pentru persoane cu dizabilități, toate prevăzute cu sistem de protecție antifurt, software cu monitorizare GPS, modul de comunicații mobile GPRS / Wi-Fi precum și modul de comunicații cu terminalele și stațiile de preluare și predare.</t>
  </si>
  <si>
    <t>Reducerea emisiilor de CO2 in zona urbana prin construirea unui terminal intermodal de transport în zona de vest (SIDERCA) a Municipiului Călărași</t>
  </si>
  <si>
    <t>construirea unei cladiri administrative care sa adaposteasca pricipalele functiuni necesare functionarii unui terminal intermodal; amenajare zona de asteptare a calatorilor, cu afisaje electronice de informare a calatorilor pentru orele de plecari / sosiri, numarul peronului, etc</t>
  </si>
  <si>
    <t xml:space="preserve">Statii reincarcare masini electrice </t>
  </si>
  <si>
    <t>fonduri europene nerambursabile+buget national+buget local</t>
  </si>
  <si>
    <t>POR 2014-2020</t>
  </si>
  <si>
    <t>NU</t>
  </si>
  <si>
    <t>POR 2014-2021</t>
  </si>
  <si>
    <t>POR 2014-2022</t>
  </si>
  <si>
    <t>POR 2014-2023</t>
  </si>
  <si>
    <t>POR 2014-2024</t>
  </si>
  <si>
    <t>POR 2014-2025</t>
  </si>
  <si>
    <t>Sistem inteligent de management al traficului și monitorizare video, bazat pe instrumente inovative și eficiente</t>
  </si>
  <si>
    <t>Promovarea utilizarii mijloacelor alternative de mobilitate si a intermodalitătii in Municipiul Călărasi prin  amenajarea unei retele de  piste de biciclete</t>
  </si>
  <si>
    <r>
      <t xml:space="preserve">amenajarea unei </t>
    </r>
    <r>
      <rPr>
        <b/>
        <sz val="12"/>
        <rFont val="Calibri"/>
        <family val="2"/>
        <charset val="204"/>
        <scheme val="minor"/>
      </rPr>
      <t>piste de biciclete</t>
    </r>
    <r>
      <rPr>
        <sz val="12"/>
        <rFont val="Calibri"/>
        <family val="2"/>
        <charset val="204"/>
        <scheme val="minor"/>
      </rPr>
      <t xml:space="preserve"> in lungime totala de 3.176,14 m si o suprafata de  8.055 mp, din care: 2.763,76 m se vor amenaja integral, 350,72 m amenajati partial, prin efectuarea de marcaje de delimitare si orientare, 61,66 m traseu de continuitate- puncte de traversare a strazilor</t>
    </r>
  </si>
  <si>
    <t>POR 2014-2026</t>
  </si>
  <si>
    <t>EV-GO GREEN SOLUTIONS</t>
  </si>
  <si>
    <t>Crearea unui spațiu urban pietonal multifunctional in zona centrala a municipiului</t>
  </si>
  <si>
    <t xml:space="preserve">Modernizarea  infrastructurii căilor de rulare a transportului public local </t>
  </si>
  <si>
    <t>Luminita TRIFU</t>
  </si>
  <si>
    <t>luminita.trifu@primariacalarasi.ro</t>
  </si>
  <si>
    <t>0722/54 22 18</t>
  </si>
  <si>
    <t>Director executiv Directia Programe si Dezvoltare Locala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</si>
</sst>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rgb="FF000000"/>
      <name val="Arial"/>
      <family val="2"/>
    </font>
    <font>
      <sz val="11"/>
      <color theme="1"/>
      <name val="Arial"/>
      <family val="2"/>
    </font>
    <font>
      <b/>
      <sz val="16"/>
      <color theme="1"/>
      <name val="Calibri"/>
      <family val="2"/>
      <scheme val="minor"/>
    </font>
    <font>
      <b/>
      <sz val="11"/>
      <name val="Arial"/>
      <family val="2"/>
    </font>
    <font>
      <sz val="11"/>
      <name val="Arial"/>
      <family val="2"/>
    </font>
    <font>
      <u/>
      <sz val="11"/>
      <color theme="10"/>
      <name val="Calibri"/>
      <family val="2"/>
      <scheme val="minor"/>
    </font>
    <font>
      <u/>
      <sz val="11"/>
      <color rgb="FF0000FF"/>
      <name val="Arial"/>
      <family val="2"/>
    </font>
    <font>
      <sz val="11"/>
      <color rgb="FFFF0000"/>
      <name val="Arial"/>
      <family val="2"/>
    </font>
    <font>
      <sz val="11"/>
      <color rgb="FFFF0000"/>
      <name val="Arial"/>
      <family val="2"/>
      <charset val="204"/>
    </font>
    <font>
      <sz val="12"/>
      <name val="Calibri"/>
      <family val="2"/>
      <charset val="204"/>
      <scheme val="minor"/>
    </font>
    <font>
      <b/>
      <sz val="12"/>
      <name val="Calibri"/>
      <family val="2"/>
      <charset val="204"/>
      <scheme val="minor"/>
    </font>
    <font>
      <u/>
      <sz val="11"/>
      <name val="Arial"/>
      <family val="2"/>
    </font>
    <font>
      <u/>
      <sz val="11"/>
      <name val="Calibri"/>
      <family val="2"/>
      <scheme val="minor"/>
    </font>
    <font>
      <sz val="11"/>
      <name val="Arial"/>
      <family val="2"/>
      <charset val="204"/>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36">
    <xf numFmtId="0" fontId="0" fillId="0" borderId="0" xfId="0"/>
    <xf numFmtId="0" fontId="0" fillId="0" borderId="0" xfId="0" applyAlignment="1">
      <alignment wrapText="1"/>
    </xf>
    <xf numFmtId="0" fontId="0" fillId="2" borderId="0" xfId="0" applyFill="1" applyAlignment="1">
      <alignment wrapText="1"/>
    </xf>
    <xf numFmtId="0" fontId="0" fillId="3" borderId="0" xfId="0" applyFill="1" applyAlignment="1">
      <alignment wrapText="1"/>
    </xf>
    <xf numFmtId="0" fontId="0" fillId="0" borderId="0" xfId="0" applyAlignment="1"/>
    <xf numFmtId="0" fontId="3" fillId="0" borderId="0" xfId="0" applyFont="1" applyAlignment="1">
      <alignment horizontal="center" wrapText="1"/>
    </xf>
    <xf numFmtId="0" fontId="2" fillId="0" borderId="0" xfId="0" applyFont="1"/>
    <xf numFmtId="0" fontId="1" fillId="0" borderId="1" xfId="0" applyFont="1" applyBorder="1"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2" fillId="0" borderId="1" xfId="0" applyFont="1" applyBorder="1" applyAlignment="1">
      <alignment horizontal="left" wrapText="1"/>
    </xf>
    <xf numFmtId="0" fontId="2" fillId="0" borderId="1" xfId="0" applyFont="1" applyBorder="1" applyAlignment="1">
      <alignment wrapText="1"/>
    </xf>
    <xf numFmtId="0" fontId="5" fillId="0" borderId="0" xfId="0" applyFont="1" applyBorder="1" applyAlignment="1">
      <alignment horizontal="left" vertical="center" wrapText="1"/>
    </xf>
    <xf numFmtId="0" fontId="1" fillId="0" borderId="0" xfId="0" applyFont="1" applyBorder="1" applyAlignment="1">
      <alignment horizontal="left" vertical="center" wrapText="1"/>
    </xf>
    <xf numFmtId="4" fontId="5" fillId="0" borderId="0" xfId="0" applyNumberFormat="1" applyFont="1" applyBorder="1" applyAlignment="1">
      <alignment horizontal="left" vertical="center" wrapText="1"/>
    </xf>
    <xf numFmtId="14" fontId="5" fillId="0" borderId="0" xfId="0" applyNumberFormat="1"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2" fillId="0" borderId="0" xfId="0" applyFont="1" applyBorder="1" applyAlignment="1">
      <alignment wrapText="1"/>
    </xf>
    <xf numFmtId="0" fontId="7" fillId="0" borderId="1" xfId="0" applyFont="1" applyBorder="1" applyAlignment="1">
      <alignment horizontal="left" vertical="center" wrapText="1"/>
    </xf>
    <xf numFmtId="0" fontId="5" fillId="0" borderId="1" xfId="0" applyFont="1" applyBorder="1" applyAlignment="1">
      <alignment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0" fillId="0" borderId="0" xfId="0" applyAlignment="1">
      <alignment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0" fontId="3" fillId="0" borderId="0" xfId="0" applyFont="1" applyAlignment="1">
      <alignment horizontal="center" wrapText="1"/>
    </xf>
    <xf numFmtId="0" fontId="10" fillId="0" borderId="1" xfId="0" applyFont="1" applyBorder="1" applyAlignment="1">
      <alignment horizontal="justify" vertical="center"/>
    </xf>
    <xf numFmtId="0" fontId="12" fillId="0" borderId="1" xfId="0" applyFont="1" applyBorder="1" applyAlignment="1">
      <alignment horizontal="left" vertical="center" wrapText="1"/>
    </xf>
    <xf numFmtId="0" fontId="5" fillId="0" borderId="1" xfId="0" applyFont="1" applyBorder="1" applyAlignment="1">
      <alignment horizontal="left" wrapText="1"/>
    </xf>
    <xf numFmtId="3" fontId="5" fillId="0" borderId="1" xfId="0" applyNumberFormat="1" applyFont="1" applyBorder="1" applyAlignment="1">
      <alignment vertical="center" wrapText="1"/>
    </xf>
    <xf numFmtId="0" fontId="13" fillId="0" borderId="1" xfId="1" applyFont="1" applyBorder="1" applyAlignment="1">
      <alignment vertical="center" wrapText="1"/>
    </xf>
    <xf numFmtId="0" fontId="14" fillId="0" borderId="1" xfId="0" applyFont="1" applyBorder="1" applyAlignment="1">
      <alignment vertical="center" wrapText="1"/>
    </xf>
    <xf numFmtId="0" fontId="0" fillId="0" borderId="0" xfId="0" applyNumberFormat="1" applyAlignment="1">
      <alignment vertical="center"/>
    </xf>
    <xf numFmtId="0" fontId="6" fillId="0" borderId="0" xfId="1" applyAlignment="1">
      <alignment wrapText="1"/>
    </xf>
  </cellXfs>
  <cellStyles count="2">
    <cellStyle name="Hyperlink" xfId="1" builtinId="8"/>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17560</xdr:colOff>
      <xdr:row>2</xdr:row>
      <xdr:rowOff>46672</xdr:rowOff>
    </xdr:to>
    <xdr:pic>
      <xdr:nvPicPr>
        <xdr:cNvPr id="3" name="Picture 2" descr="A picture containing clipart&#10;&#10;Description automatically generated">
          <a:extLst>
            <a:ext uri="{FF2B5EF4-FFF2-40B4-BE49-F238E27FC236}">
              <a16:creationId xmlns="" xmlns:a16="http://schemas.microsoft.com/office/drawing/2014/main" id="{828D65B9-CB3A-4B44-9317-1A8A0FC349E2}"/>
            </a:ext>
          </a:extLst>
        </xdr:cNvPr>
        <xdr:cNvPicPr>
          <a:picLocks noChangeAspect="1"/>
        </xdr:cNvPicPr>
      </xdr:nvPicPr>
      <xdr:blipFill>
        <a:blip xmlns:r="http://schemas.openxmlformats.org/officeDocument/2006/relationships" r:embed="rId1"/>
        <a:stretch>
          <a:fillRect/>
        </a:stretch>
      </xdr:blipFill>
      <xdr:spPr>
        <a:xfrm>
          <a:off x="0" y="0"/>
          <a:ext cx="1351060" cy="4124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vitech.ro/ro/referinta/muzeul-dunarii-de-jos-calarai-758" TargetMode="External"/><Relationship Id="rId2" Type="http://schemas.openxmlformats.org/officeDocument/2006/relationships/hyperlink" Target="http://www.avitech.ro/ro/post/articol/smart-city-2017-2020-nevoi-solutii-metode-pa311" TargetMode="External"/><Relationship Id="rId1" Type="http://schemas.openxmlformats.org/officeDocument/2006/relationships/hyperlink" Target="https://www.goodnews.ro/depunerea-dosarelor-pentru-finantarea-statiilor-de-reincarcare-pentru-vehicule-electrice-a-fost-prelungit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luminita.trifu@primariacalarasi.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A26"/>
  <sheetViews>
    <sheetView tabSelected="1" topLeftCell="L17" workbookViewId="0">
      <selection activeCell="U13" sqref="U13"/>
    </sheetView>
  </sheetViews>
  <sheetFormatPr defaultColWidth="8.85546875" defaultRowHeight="15" x14ac:dyDescent="0.25"/>
  <cols>
    <col min="1" max="1" width="10.5703125" style="1" customWidth="1"/>
    <col min="2" max="11" width="8.85546875" style="1"/>
    <col min="12" max="12" width="20.7109375" style="1" customWidth="1"/>
    <col min="13" max="13" width="25.5703125" style="1" customWidth="1"/>
    <col min="14" max="14" width="26.7109375" style="1" customWidth="1"/>
    <col min="15" max="15" width="32.140625" style="1" customWidth="1"/>
    <col min="16" max="16" width="8.85546875" style="1"/>
    <col min="17" max="17" width="11.5703125" style="1" customWidth="1"/>
    <col min="18" max="18" width="15.28515625" style="1" customWidth="1"/>
    <col min="19" max="19" width="12.42578125" style="1" customWidth="1"/>
    <col min="20" max="21" width="8.85546875" style="1"/>
    <col min="22" max="22" width="19.7109375" style="1" customWidth="1"/>
    <col min="23" max="16384" width="8.85546875" style="1"/>
  </cols>
  <sheetData>
    <row r="4" spans="1:53" ht="18.600000000000001" customHeight="1" x14ac:dyDescent="0.35">
      <c r="C4" s="27" t="s">
        <v>41</v>
      </c>
      <c r="D4" s="27"/>
      <c r="E4" s="27"/>
      <c r="F4" s="27"/>
      <c r="G4" s="27"/>
      <c r="H4" s="27"/>
      <c r="I4" s="27"/>
      <c r="J4" s="27"/>
      <c r="K4" s="27"/>
      <c r="M4" s="1" t="s">
        <v>42</v>
      </c>
    </row>
    <row r="5" spans="1:53" ht="18.600000000000001" customHeight="1" x14ac:dyDescent="0.35">
      <c r="C5" s="5"/>
      <c r="D5" s="5"/>
      <c r="E5" s="5"/>
      <c r="F5" s="5"/>
      <c r="G5" s="5"/>
      <c r="H5" s="5"/>
      <c r="I5" s="5"/>
      <c r="J5" s="5"/>
      <c r="K5" s="5"/>
    </row>
    <row r="6" spans="1:53" ht="18.600000000000001" customHeight="1" x14ac:dyDescent="0.35">
      <c r="A6" s="4" t="s">
        <v>44</v>
      </c>
      <c r="C6" s="5"/>
      <c r="D6" s="5"/>
      <c r="E6" s="5"/>
      <c r="F6" s="5"/>
      <c r="G6" s="5"/>
      <c r="H6" s="5"/>
      <c r="I6" s="5"/>
      <c r="J6" s="5"/>
      <c r="K6" s="5"/>
    </row>
    <row r="7" spans="1:53" ht="18.600000000000001" customHeight="1" x14ac:dyDescent="0.35">
      <c r="A7" s="4" t="s">
        <v>51</v>
      </c>
      <c r="C7" s="5"/>
      <c r="D7" s="5"/>
      <c r="E7" s="5"/>
      <c r="F7" s="5"/>
      <c r="G7" s="5"/>
      <c r="H7" s="5"/>
      <c r="I7" s="5"/>
      <c r="J7" s="5"/>
      <c r="K7" s="5"/>
    </row>
    <row r="9" spans="1:53" ht="105" x14ac:dyDescent="0.25">
      <c r="A9" s="3" t="s">
        <v>40</v>
      </c>
      <c r="B9" s="3" t="s">
        <v>39</v>
      </c>
      <c r="C9" s="3" t="s">
        <v>38</v>
      </c>
      <c r="D9" s="3" t="s">
        <v>37</v>
      </c>
      <c r="E9" s="3" t="s">
        <v>36</v>
      </c>
      <c r="F9" s="3" t="s">
        <v>35</v>
      </c>
      <c r="G9" s="3" t="s">
        <v>34</v>
      </c>
      <c r="H9" s="3" t="s">
        <v>33</v>
      </c>
      <c r="I9" s="3" t="s">
        <v>32</v>
      </c>
      <c r="J9" s="3" t="s">
        <v>31</v>
      </c>
      <c r="K9" s="3" t="s">
        <v>30</v>
      </c>
      <c r="L9" s="3" t="s">
        <v>29</v>
      </c>
      <c r="M9" s="3" t="s">
        <v>28</v>
      </c>
      <c r="N9" s="3" t="s">
        <v>27</v>
      </c>
      <c r="O9" s="3" t="s">
        <v>43</v>
      </c>
      <c r="P9" s="3" t="s">
        <v>26</v>
      </c>
      <c r="Q9" s="3" t="s">
        <v>25</v>
      </c>
      <c r="R9" s="3" t="s">
        <v>24</v>
      </c>
      <c r="S9" s="3" t="s">
        <v>23</v>
      </c>
      <c r="T9" s="3" t="s">
        <v>22</v>
      </c>
      <c r="U9" s="3" t="s">
        <v>21</v>
      </c>
      <c r="V9" s="3" t="s">
        <v>20</v>
      </c>
      <c r="W9" s="3" t="s">
        <v>19</v>
      </c>
      <c r="X9" s="3" t="s">
        <v>18</v>
      </c>
      <c r="Y9" s="3" t="s">
        <v>17</v>
      </c>
      <c r="Z9" s="2" t="s">
        <v>16</v>
      </c>
      <c r="AA9" s="2" t="s">
        <v>15</v>
      </c>
      <c r="AB9" s="2" t="s">
        <v>14</v>
      </c>
      <c r="AC9" s="2" t="s">
        <v>13</v>
      </c>
      <c r="AD9" s="2" t="s">
        <v>12</v>
      </c>
      <c r="AE9" s="2" t="s">
        <v>11</v>
      </c>
      <c r="AF9" s="2" t="s">
        <v>10</v>
      </c>
      <c r="AG9" s="2" t="s">
        <v>9</v>
      </c>
      <c r="AH9" s="2" t="s">
        <v>8</v>
      </c>
      <c r="AI9" s="2" t="s">
        <v>7</v>
      </c>
      <c r="AJ9" s="2" t="s">
        <v>6</v>
      </c>
      <c r="AK9" s="2" t="s">
        <v>5</v>
      </c>
      <c r="AL9" s="2" t="s">
        <v>4</v>
      </c>
      <c r="AM9" s="2" t="s">
        <v>3</v>
      </c>
      <c r="AN9" s="2" t="s">
        <v>2</v>
      </c>
    </row>
    <row r="10" spans="1:53" ht="15" customHeight="1" x14ac:dyDescent="0.25">
      <c r="A10" s="8" t="s">
        <v>53</v>
      </c>
      <c r="B10" s="7">
        <f t="shared" ref="B10" si="0">SUM(C10:H10)</f>
        <v>8</v>
      </c>
      <c r="C10" s="9">
        <f>SUM(C11:C18)</f>
        <v>0</v>
      </c>
      <c r="D10" s="9">
        <f t="shared" ref="D10:H10" si="1">SUM(D11:D18)</f>
        <v>7</v>
      </c>
      <c r="E10" s="9">
        <f t="shared" si="1"/>
        <v>0</v>
      </c>
      <c r="F10" s="9">
        <f t="shared" si="1"/>
        <v>1</v>
      </c>
      <c r="G10" s="9">
        <f t="shared" si="1"/>
        <v>0</v>
      </c>
      <c r="H10" s="9">
        <f t="shared" si="1"/>
        <v>0</v>
      </c>
      <c r="I10" s="9">
        <f>SUM(C11:H11)</f>
        <v>1</v>
      </c>
      <c r="J10" s="9">
        <v>0</v>
      </c>
      <c r="K10" s="9">
        <v>0</v>
      </c>
      <c r="L10" s="9">
        <f>SUM(C12:H12)</f>
        <v>1</v>
      </c>
      <c r="M10" s="9"/>
      <c r="N10" s="9"/>
      <c r="O10" s="9"/>
      <c r="P10" s="9"/>
      <c r="Q10" s="9"/>
      <c r="R10" s="9"/>
      <c r="S10" s="9"/>
      <c r="T10" s="9"/>
      <c r="U10" s="19"/>
      <c r="V10" s="10"/>
      <c r="W10" s="10"/>
      <c r="X10" s="10"/>
      <c r="Y10" s="10"/>
      <c r="Z10" s="10"/>
      <c r="AA10" s="11"/>
      <c r="AB10" s="11"/>
      <c r="AC10" s="11"/>
      <c r="AD10" s="11"/>
      <c r="AE10" s="11"/>
      <c r="AF10" s="11"/>
      <c r="AG10" s="11"/>
      <c r="AH10" s="11"/>
      <c r="AI10" s="11"/>
      <c r="AJ10" s="11"/>
      <c r="AK10" s="11"/>
      <c r="AL10" s="11"/>
      <c r="AM10" s="11"/>
      <c r="AN10" s="11"/>
      <c r="AO10" s="11"/>
      <c r="AP10" s="6"/>
      <c r="AQ10" s="6"/>
      <c r="AR10" s="6"/>
      <c r="AS10" s="6"/>
      <c r="AT10" s="6"/>
      <c r="AU10" s="6"/>
      <c r="AV10" s="6"/>
      <c r="AW10" s="6"/>
      <c r="AX10" s="6"/>
      <c r="AY10" s="6"/>
      <c r="AZ10" s="6"/>
      <c r="BA10" s="6"/>
    </row>
    <row r="11" spans="1:53" ht="228.75" customHeight="1" x14ac:dyDescent="0.25">
      <c r="A11" s="9"/>
      <c r="B11" s="7"/>
      <c r="C11" s="9"/>
      <c r="D11" s="9"/>
      <c r="E11" s="9"/>
      <c r="F11" s="9">
        <v>1</v>
      </c>
      <c r="G11" s="9"/>
      <c r="H11" s="9"/>
      <c r="I11" s="9" t="s">
        <v>54</v>
      </c>
      <c r="J11" s="9"/>
      <c r="K11" s="9"/>
      <c r="L11" s="9"/>
      <c r="M11" s="9"/>
      <c r="N11" s="9"/>
      <c r="O11" s="19" t="s">
        <v>55</v>
      </c>
      <c r="P11" s="9" t="s">
        <v>56</v>
      </c>
      <c r="Q11" s="9"/>
      <c r="R11" s="9"/>
      <c r="S11" s="9">
        <v>2014</v>
      </c>
      <c r="T11" s="9" t="s">
        <v>57</v>
      </c>
      <c r="U11" s="29" t="s">
        <v>58</v>
      </c>
      <c r="V11" s="30"/>
      <c r="W11" s="30"/>
      <c r="X11" s="30"/>
      <c r="Y11" s="10"/>
      <c r="Z11" s="10"/>
      <c r="AA11" s="11"/>
      <c r="AB11" s="11"/>
      <c r="AC11" s="11"/>
      <c r="AD11" s="11"/>
      <c r="AE11" s="11"/>
      <c r="AF11" s="11"/>
      <c r="AG11" s="11"/>
      <c r="AH11" s="11"/>
      <c r="AI11" s="11"/>
      <c r="AJ11" s="11"/>
      <c r="AK11" s="11"/>
      <c r="AL11" s="11"/>
      <c r="AM11" s="11"/>
      <c r="AN11" s="11"/>
      <c r="AO11" s="11"/>
      <c r="AP11" s="6"/>
      <c r="AQ11" s="6"/>
      <c r="AR11" s="6"/>
      <c r="AS11" s="6"/>
      <c r="AT11" s="6"/>
      <c r="AU11" s="6"/>
      <c r="AV11" s="6"/>
      <c r="AW11" s="6"/>
      <c r="AX11" s="6"/>
      <c r="AY11" s="6"/>
      <c r="AZ11" s="6"/>
      <c r="BA11" s="6"/>
    </row>
    <row r="12" spans="1:53" s="24" customFormat="1" ht="132.75" customHeight="1" x14ac:dyDescent="0.25">
      <c r="A12" s="20"/>
      <c r="B12" s="21"/>
      <c r="C12" s="20"/>
      <c r="D12" s="20">
        <v>1</v>
      </c>
      <c r="E12" s="20"/>
      <c r="F12" s="20"/>
      <c r="G12" s="20"/>
      <c r="H12" s="20"/>
      <c r="I12" s="20"/>
      <c r="J12" s="20"/>
      <c r="K12" s="20"/>
      <c r="L12" s="20" t="s">
        <v>68</v>
      </c>
      <c r="M12" s="22"/>
      <c r="N12" s="22"/>
      <c r="O12" s="22"/>
      <c r="P12" s="22" t="s">
        <v>81</v>
      </c>
      <c r="Q12" s="22"/>
      <c r="R12" s="31"/>
      <c r="S12" s="20">
        <v>2020</v>
      </c>
      <c r="T12" s="20" t="s">
        <v>57</v>
      </c>
      <c r="U12" s="32" t="s">
        <v>59</v>
      </c>
      <c r="V12" s="20"/>
      <c r="W12" s="20"/>
      <c r="X12" s="20"/>
      <c r="Y12" s="22"/>
      <c r="Z12" s="22"/>
      <c r="AA12" s="25">
        <v>4</v>
      </c>
      <c r="AB12" s="22"/>
      <c r="AC12" s="22"/>
      <c r="AD12" s="22"/>
      <c r="AE12" s="22"/>
      <c r="AF12" s="22"/>
      <c r="AG12" s="22"/>
      <c r="AH12" s="22"/>
      <c r="AI12" s="22"/>
      <c r="AJ12" s="22"/>
      <c r="AK12" s="22"/>
      <c r="AL12" s="22"/>
      <c r="AM12" s="22"/>
      <c r="AN12" s="22"/>
      <c r="AO12" s="22"/>
      <c r="AP12" s="23"/>
      <c r="AQ12" s="23"/>
      <c r="AR12" s="23"/>
      <c r="AS12" s="23"/>
      <c r="AT12" s="23"/>
      <c r="AU12" s="23"/>
      <c r="AV12" s="23"/>
      <c r="AW12" s="23"/>
      <c r="AX12" s="23"/>
      <c r="AY12" s="23"/>
      <c r="AZ12" s="23"/>
      <c r="BA12" s="23"/>
    </row>
    <row r="13" spans="1:53" s="24" customFormat="1" ht="217.5" customHeight="1" x14ac:dyDescent="0.25">
      <c r="A13" s="20"/>
      <c r="B13" s="21"/>
      <c r="C13" s="20"/>
      <c r="D13" s="20">
        <v>1</v>
      </c>
      <c r="E13" s="20"/>
      <c r="F13" s="20"/>
      <c r="G13" s="20"/>
      <c r="H13" s="20"/>
      <c r="I13" s="20"/>
      <c r="J13" s="20"/>
      <c r="K13" s="20"/>
      <c r="L13" s="22"/>
      <c r="M13" s="22" t="s">
        <v>83</v>
      </c>
      <c r="N13" s="22"/>
      <c r="O13" s="22" t="s">
        <v>60</v>
      </c>
      <c r="P13" s="22"/>
      <c r="Q13" s="22"/>
      <c r="R13" s="31">
        <v>9350000</v>
      </c>
      <c r="S13" s="20">
        <v>2023</v>
      </c>
      <c r="T13" s="20" t="s">
        <v>52</v>
      </c>
      <c r="U13" s="32"/>
      <c r="V13" s="20" t="s">
        <v>69</v>
      </c>
      <c r="W13" s="33" t="s">
        <v>70</v>
      </c>
      <c r="X13" s="20" t="s">
        <v>71</v>
      </c>
      <c r="Y13" s="22"/>
      <c r="Z13" s="22"/>
      <c r="AA13" s="22"/>
      <c r="AB13" s="22"/>
      <c r="AC13" s="25">
        <v>17</v>
      </c>
      <c r="AD13" s="22"/>
      <c r="AE13" s="26" t="s">
        <v>45</v>
      </c>
      <c r="AF13" s="22"/>
      <c r="AG13" s="22"/>
      <c r="AH13" s="22"/>
      <c r="AI13" s="22"/>
      <c r="AJ13" s="22"/>
      <c r="AK13" s="22"/>
      <c r="AL13" s="22"/>
      <c r="AM13" s="22"/>
      <c r="AN13" s="22"/>
      <c r="AO13" s="22"/>
      <c r="AP13" s="23"/>
      <c r="AQ13" s="23"/>
      <c r="AR13" s="23"/>
      <c r="AS13" s="23"/>
      <c r="AT13" s="23"/>
      <c r="AU13" s="23"/>
      <c r="AV13" s="23"/>
      <c r="AW13" s="23"/>
      <c r="AX13" s="23"/>
      <c r="AY13" s="23"/>
      <c r="AZ13" s="23"/>
      <c r="BA13" s="23"/>
    </row>
    <row r="14" spans="1:53" s="24" customFormat="1" ht="282.75" customHeight="1" x14ac:dyDescent="0.25">
      <c r="A14" s="20"/>
      <c r="B14" s="21"/>
      <c r="C14" s="20"/>
      <c r="D14" s="20">
        <v>1</v>
      </c>
      <c r="E14" s="20"/>
      <c r="F14" s="20"/>
      <c r="G14" s="20"/>
      <c r="H14" s="20"/>
      <c r="I14" s="20"/>
      <c r="J14" s="20"/>
      <c r="K14" s="20"/>
      <c r="L14" s="22"/>
      <c r="M14" s="22" t="s">
        <v>82</v>
      </c>
      <c r="N14" s="22"/>
      <c r="O14" s="22" t="s">
        <v>61</v>
      </c>
      <c r="P14" s="22"/>
      <c r="Q14" s="22"/>
      <c r="R14" s="31">
        <v>7650000</v>
      </c>
      <c r="S14" s="20">
        <v>2023</v>
      </c>
      <c r="T14" s="20" t="s">
        <v>52</v>
      </c>
      <c r="U14" s="32"/>
      <c r="V14" s="20" t="s">
        <v>69</v>
      </c>
      <c r="W14" s="33" t="s">
        <v>72</v>
      </c>
      <c r="X14" s="20" t="s">
        <v>71</v>
      </c>
      <c r="Y14" s="22"/>
      <c r="Z14" s="22"/>
      <c r="AA14" s="22"/>
      <c r="AB14" s="22"/>
      <c r="AC14" s="22"/>
      <c r="AD14" s="22"/>
      <c r="AE14" s="22"/>
      <c r="AF14" s="22"/>
      <c r="AG14" s="25">
        <v>4</v>
      </c>
      <c r="AH14" s="22"/>
      <c r="AI14" s="22"/>
      <c r="AJ14" s="22"/>
      <c r="AK14" s="22"/>
      <c r="AL14" s="22"/>
      <c r="AM14" s="22"/>
      <c r="AN14" s="22"/>
      <c r="AO14" s="22"/>
      <c r="AP14" s="23"/>
      <c r="AQ14" s="23"/>
      <c r="AR14" s="23"/>
      <c r="AS14" s="23"/>
      <c r="AT14" s="23"/>
      <c r="AU14" s="23"/>
      <c r="AV14" s="23"/>
      <c r="AW14" s="23"/>
      <c r="AX14" s="23"/>
      <c r="AY14" s="23"/>
      <c r="AZ14" s="23"/>
      <c r="BA14" s="23"/>
    </row>
    <row r="15" spans="1:53" s="24" customFormat="1" ht="74.25" customHeight="1" x14ac:dyDescent="0.25">
      <c r="A15" s="20"/>
      <c r="B15" s="21"/>
      <c r="C15" s="20"/>
      <c r="D15" s="20">
        <v>1</v>
      </c>
      <c r="E15" s="20"/>
      <c r="F15" s="20"/>
      <c r="G15" s="20"/>
      <c r="H15" s="20"/>
      <c r="I15" s="20"/>
      <c r="J15" s="20"/>
      <c r="K15" s="20"/>
      <c r="L15" s="22"/>
      <c r="M15" s="22" t="s">
        <v>77</v>
      </c>
      <c r="N15" s="22"/>
      <c r="O15" s="22"/>
      <c r="P15" s="22"/>
      <c r="Q15" s="22"/>
      <c r="R15" s="31">
        <v>3850000</v>
      </c>
      <c r="S15" s="20">
        <v>2023</v>
      </c>
      <c r="T15" s="20" t="s">
        <v>52</v>
      </c>
      <c r="U15" s="32"/>
      <c r="V15" s="20" t="s">
        <v>69</v>
      </c>
      <c r="W15" s="33" t="s">
        <v>73</v>
      </c>
      <c r="X15" s="20" t="s">
        <v>71</v>
      </c>
      <c r="Y15" s="22"/>
      <c r="Z15" s="22"/>
      <c r="AA15" s="22"/>
      <c r="AB15" s="22"/>
      <c r="AC15" s="22"/>
      <c r="AD15" s="22"/>
      <c r="AE15" s="22"/>
      <c r="AF15" s="22"/>
      <c r="AG15" s="22"/>
      <c r="AH15" s="22"/>
      <c r="AI15" s="22"/>
      <c r="AJ15" s="22"/>
      <c r="AK15" s="22"/>
      <c r="AL15" s="22"/>
      <c r="AM15" s="22"/>
      <c r="AN15" s="22"/>
      <c r="AO15" s="22"/>
      <c r="AP15" s="23"/>
      <c r="AQ15" s="23"/>
      <c r="AR15" s="23"/>
      <c r="AS15" s="23"/>
      <c r="AT15" s="23"/>
      <c r="AU15" s="23"/>
      <c r="AV15" s="23"/>
      <c r="AW15" s="23"/>
      <c r="AX15" s="23"/>
      <c r="AY15" s="23"/>
      <c r="AZ15" s="23"/>
      <c r="BA15" s="23"/>
    </row>
    <row r="16" spans="1:53" s="24" customFormat="1" ht="127.5" customHeight="1" x14ac:dyDescent="0.25">
      <c r="A16" s="20"/>
      <c r="B16" s="21"/>
      <c r="C16" s="20"/>
      <c r="D16" s="20">
        <v>1</v>
      </c>
      <c r="E16" s="20"/>
      <c r="F16" s="20"/>
      <c r="G16" s="20"/>
      <c r="H16" s="20"/>
      <c r="I16" s="20"/>
      <c r="J16" s="20"/>
      <c r="K16" s="20"/>
      <c r="L16" s="22"/>
      <c r="M16" s="22" t="s">
        <v>62</v>
      </c>
      <c r="N16" s="22"/>
      <c r="O16" s="22" t="s">
        <v>63</v>
      </c>
      <c r="P16" s="22"/>
      <c r="Q16" s="22"/>
      <c r="R16" s="31">
        <v>2789000</v>
      </c>
      <c r="S16" s="20">
        <v>2023</v>
      </c>
      <c r="T16" s="20" t="s">
        <v>52</v>
      </c>
      <c r="U16" s="32"/>
      <c r="V16" s="20" t="s">
        <v>69</v>
      </c>
      <c r="W16" s="33" t="s">
        <v>74</v>
      </c>
      <c r="X16" s="20" t="s">
        <v>71</v>
      </c>
      <c r="Y16" s="22"/>
      <c r="Z16" s="22"/>
      <c r="AA16" s="22"/>
      <c r="AB16" s="22"/>
      <c r="AC16" s="25">
        <v>19</v>
      </c>
      <c r="AD16" s="22"/>
      <c r="AE16" s="22"/>
      <c r="AF16" s="22"/>
      <c r="AG16" s="22"/>
      <c r="AH16" s="22"/>
      <c r="AI16" s="22"/>
      <c r="AJ16" s="22"/>
      <c r="AK16" s="25">
        <v>4</v>
      </c>
      <c r="AL16" s="25">
        <v>4</v>
      </c>
      <c r="AM16" s="22"/>
      <c r="AN16" s="22"/>
      <c r="AO16" s="22"/>
      <c r="AP16" s="23"/>
      <c r="AQ16" s="23"/>
      <c r="AR16" s="23"/>
      <c r="AS16" s="23"/>
      <c r="AT16" s="23"/>
      <c r="AU16" s="23"/>
      <c r="AV16" s="23"/>
      <c r="AW16" s="23"/>
      <c r="AX16" s="23"/>
      <c r="AY16" s="23"/>
      <c r="AZ16" s="23"/>
      <c r="BA16" s="23"/>
    </row>
    <row r="17" spans="1:53" s="24" customFormat="1" ht="113.25" customHeight="1" x14ac:dyDescent="0.25">
      <c r="A17" s="20"/>
      <c r="B17" s="21"/>
      <c r="C17" s="20"/>
      <c r="D17" s="20">
        <v>1</v>
      </c>
      <c r="E17" s="20"/>
      <c r="F17" s="20"/>
      <c r="G17" s="20"/>
      <c r="H17" s="20"/>
      <c r="I17" s="20"/>
      <c r="J17" s="20"/>
      <c r="K17" s="20"/>
      <c r="L17" s="22"/>
      <c r="M17" s="22" t="s">
        <v>64</v>
      </c>
      <c r="N17" s="22"/>
      <c r="O17" s="22" t="s">
        <v>65</v>
      </c>
      <c r="P17" s="22"/>
      <c r="Q17" s="22"/>
      <c r="R17" s="31">
        <v>13540000</v>
      </c>
      <c r="S17" s="20">
        <v>2023</v>
      </c>
      <c r="T17" s="20" t="s">
        <v>52</v>
      </c>
      <c r="U17" s="32"/>
      <c r="V17" s="20" t="s">
        <v>69</v>
      </c>
      <c r="W17" s="33" t="s">
        <v>75</v>
      </c>
      <c r="X17" s="20" t="s">
        <v>71</v>
      </c>
      <c r="Y17" s="22"/>
      <c r="Z17" s="22"/>
      <c r="AA17" s="22"/>
      <c r="AB17" s="22"/>
      <c r="AC17" s="22"/>
      <c r="AD17" s="22"/>
      <c r="AE17" s="22"/>
      <c r="AF17" s="22"/>
      <c r="AG17" s="22"/>
      <c r="AH17" s="22"/>
      <c r="AI17" s="22"/>
      <c r="AJ17" s="22"/>
      <c r="AK17" s="22"/>
      <c r="AL17" s="22"/>
      <c r="AM17" s="22"/>
      <c r="AN17" s="22"/>
      <c r="AO17" s="22"/>
      <c r="AP17" s="23"/>
      <c r="AQ17" s="23"/>
      <c r="AR17" s="23"/>
      <c r="AS17" s="23"/>
      <c r="AT17" s="23"/>
      <c r="AU17" s="23"/>
      <c r="AV17" s="23"/>
      <c r="AW17" s="23"/>
      <c r="AX17" s="23"/>
      <c r="AY17" s="23"/>
      <c r="AZ17" s="23"/>
      <c r="BA17" s="23"/>
    </row>
    <row r="18" spans="1:53" s="24" customFormat="1" ht="132" customHeight="1" x14ac:dyDescent="0.25">
      <c r="A18" s="20"/>
      <c r="B18" s="21"/>
      <c r="C18" s="20"/>
      <c r="D18" s="20">
        <v>1</v>
      </c>
      <c r="E18" s="20"/>
      <c r="F18" s="20"/>
      <c r="G18" s="20"/>
      <c r="H18" s="20"/>
      <c r="I18" s="20"/>
      <c r="J18" s="20"/>
      <c r="K18" s="20"/>
      <c r="L18" s="22"/>
      <c r="M18" s="22" t="s">
        <v>66</v>
      </c>
      <c r="N18" s="22"/>
      <c r="O18" s="22" t="s">
        <v>67</v>
      </c>
      <c r="P18" s="22"/>
      <c r="Q18" s="22"/>
      <c r="R18" s="31">
        <v>1300000</v>
      </c>
      <c r="S18" s="20">
        <v>2023</v>
      </c>
      <c r="T18" s="20" t="s">
        <v>52</v>
      </c>
      <c r="U18" s="32"/>
      <c r="V18" s="20" t="s">
        <v>69</v>
      </c>
      <c r="W18" s="33" t="s">
        <v>76</v>
      </c>
      <c r="X18" s="20" t="s">
        <v>71</v>
      </c>
      <c r="Y18" s="22"/>
      <c r="Z18" s="22"/>
      <c r="AA18" s="22"/>
      <c r="AB18" s="22"/>
      <c r="AC18" s="22"/>
      <c r="AD18" s="22"/>
      <c r="AE18" s="22"/>
      <c r="AF18" s="22"/>
      <c r="AG18" s="22"/>
      <c r="AH18" s="22"/>
      <c r="AI18" s="22"/>
      <c r="AJ18" s="22"/>
      <c r="AK18" s="22"/>
      <c r="AL18" s="22"/>
      <c r="AM18" s="22"/>
      <c r="AN18" s="22"/>
      <c r="AO18" s="22"/>
      <c r="AP18" s="23"/>
      <c r="AQ18" s="23"/>
      <c r="AR18" s="23"/>
      <c r="AS18" s="23"/>
      <c r="AT18" s="23"/>
      <c r="AU18" s="23"/>
      <c r="AV18" s="23"/>
      <c r="AW18" s="23"/>
      <c r="AX18" s="23"/>
      <c r="AY18" s="23"/>
      <c r="AZ18" s="23"/>
      <c r="BA18" s="23"/>
    </row>
    <row r="19" spans="1:53" s="24" customFormat="1" ht="158.25" customHeight="1" x14ac:dyDescent="0.25">
      <c r="A19" s="20"/>
      <c r="B19" s="21"/>
      <c r="C19" s="20"/>
      <c r="D19" s="20"/>
      <c r="E19" s="20"/>
      <c r="F19" s="20"/>
      <c r="G19" s="20"/>
      <c r="H19" s="20"/>
      <c r="I19" s="20"/>
      <c r="J19" s="20"/>
      <c r="K19" s="20"/>
      <c r="L19" s="22"/>
      <c r="M19" s="22" t="s">
        <v>78</v>
      </c>
      <c r="N19" s="22"/>
      <c r="O19" s="28" t="s">
        <v>79</v>
      </c>
      <c r="P19" s="22"/>
      <c r="Q19" s="22"/>
      <c r="R19" s="31">
        <v>1300000</v>
      </c>
      <c r="S19" s="20">
        <v>2023</v>
      </c>
      <c r="T19" s="20" t="s">
        <v>52</v>
      </c>
      <c r="U19" s="32"/>
      <c r="V19" s="20" t="s">
        <v>69</v>
      </c>
      <c r="W19" s="33" t="s">
        <v>80</v>
      </c>
      <c r="X19" s="20" t="s">
        <v>71</v>
      </c>
      <c r="Y19" s="22"/>
      <c r="Z19" s="22"/>
      <c r="AA19" s="22"/>
      <c r="AB19" s="22">
        <v>164</v>
      </c>
      <c r="AC19" s="22"/>
      <c r="AD19" s="22"/>
      <c r="AE19" s="22"/>
      <c r="AF19" s="22"/>
      <c r="AG19" s="22"/>
      <c r="AH19" s="22"/>
      <c r="AI19" s="22"/>
      <c r="AJ19" s="22"/>
      <c r="AK19" s="22"/>
      <c r="AL19" s="22"/>
      <c r="AM19" s="22"/>
      <c r="AN19" s="22"/>
      <c r="AO19" s="22"/>
      <c r="AP19" s="23"/>
      <c r="AQ19" s="23"/>
      <c r="AR19" s="23"/>
      <c r="AS19" s="23"/>
      <c r="AT19" s="23"/>
      <c r="AU19" s="23"/>
      <c r="AV19" s="23"/>
      <c r="AW19" s="23"/>
      <c r="AX19" s="23"/>
      <c r="AY19" s="23"/>
      <c r="AZ19" s="23"/>
      <c r="BA19" s="23"/>
    </row>
    <row r="20" spans="1:53" x14ac:dyDescent="0.25">
      <c r="A20" s="12"/>
      <c r="B20" s="13"/>
      <c r="C20" s="12"/>
      <c r="D20" s="12"/>
      <c r="E20" s="1" t="s">
        <v>1</v>
      </c>
      <c r="F20" t="s">
        <v>0</v>
      </c>
      <c r="G20" s="12"/>
      <c r="H20" s="12"/>
      <c r="I20" s="12"/>
      <c r="J20" s="12"/>
      <c r="K20" s="12"/>
      <c r="L20" s="12"/>
      <c r="M20" s="12"/>
      <c r="N20" s="12"/>
      <c r="O20" s="12"/>
      <c r="P20" s="12"/>
      <c r="Q20" s="12"/>
      <c r="R20" s="14"/>
      <c r="S20" s="15"/>
      <c r="T20" s="12"/>
      <c r="U20" s="16"/>
      <c r="V20" s="17"/>
      <c r="W20" s="17"/>
      <c r="X20" s="17"/>
      <c r="Y20" s="17"/>
      <c r="Z20" s="17"/>
      <c r="AA20" s="18"/>
      <c r="AB20" s="18"/>
      <c r="AC20" s="18"/>
      <c r="AD20" s="18"/>
      <c r="AE20" s="18"/>
      <c r="AF20" s="18"/>
      <c r="AG20" s="18"/>
      <c r="AH20" s="18"/>
      <c r="AI20" s="18"/>
      <c r="AJ20" s="18"/>
      <c r="AK20" s="18"/>
      <c r="AL20" s="18"/>
      <c r="AM20" s="18"/>
    </row>
    <row r="22" spans="1:53" ht="45" x14ac:dyDescent="0.25">
      <c r="M22" s="34" t="s">
        <v>46</v>
      </c>
      <c r="N22" s="1" t="s">
        <v>87</v>
      </c>
    </row>
    <row r="23" spans="1:53" x14ac:dyDescent="0.25">
      <c r="M23" t="s">
        <v>47</v>
      </c>
      <c r="N23" s="1" t="s">
        <v>84</v>
      </c>
    </row>
    <row r="24" spans="1:53" ht="30" x14ac:dyDescent="0.25">
      <c r="M24" t="s">
        <v>48</v>
      </c>
      <c r="N24" s="35" t="s">
        <v>85</v>
      </c>
    </row>
    <row r="25" spans="1:53" x14ac:dyDescent="0.25">
      <c r="M25" t="s">
        <v>49</v>
      </c>
      <c r="N25" s="1" t="s">
        <v>86</v>
      </c>
    </row>
    <row r="26" spans="1:53" x14ac:dyDescent="0.25">
      <c r="M26" t="s">
        <v>50</v>
      </c>
    </row>
  </sheetData>
  <mergeCells count="1">
    <mergeCell ref="C4:K4"/>
  </mergeCells>
  <conditionalFormatting sqref="B20">
    <cfRule type="notContainsBlanks" dxfId="1" priority="2">
      <formula>LEN(TRIM(B20))&gt;0</formula>
    </cfRule>
  </conditionalFormatting>
  <conditionalFormatting sqref="B10:B19">
    <cfRule type="notContainsBlanks" dxfId="0" priority="1">
      <formula>LEN(TRIM(B10))&gt;0</formula>
    </cfRule>
  </conditionalFormatting>
  <hyperlinks>
    <hyperlink ref="U12" r:id="rId1"/>
    <hyperlink ref="U11" r:id="rId2"/>
    <hyperlink ref="O11" r:id="rId3"/>
    <hyperlink ref="N24" r:id="rId4"/>
  </hyperlinks>
  <pageMargins left="0.7" right="0.7" top="0.75" bottom="0.75" header="0.3" footer="0.3"/>
  <pageSetup paperSize="9"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Ancuta</dc:creator>
  <cp:lastModifiedBy>Elena Luminita Trifu</cp:lastModifiedBy>
  <dcterms:created xsi:type="dcterms:W3CDTF">2022-03-28T15:18:22Z</dcterms:created>
  <dcterms:modified xsi:type="dcterms:W3CDTF">2022-04-29T06:02:31Z</dcterms:modified>
</cp:coreProperties>
</file>